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01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F20"/>
  <c r="G13"/>
  <c r="F13"/>
  <c r="F26"/>
  <c r="H26"/>
  <c r="H20"/>
  <c r="G26"/>
  <c r="H13"/>
  <c r="F12"/>
  <c r="G12" l="1"/>
  <c r="H12"/>
</calcChain>
</file>

<file path=xl/sharedStrings.xml><?xml version="1.0" encoding="utf-8"?>
<sst xmlns="http://schemas.openxmlformats.org/spreadsheetml/2006/main" count="63" uniqueCount="46">
  <si>
    <t>Исполнитель мероприятия</t>
  </si>
  <si>
    <t>Основное мероприятие 1. Создание условий для организации отдыха детей в каникулярное время, в т.ч.</t>
  </si>
  <si>
    <t>1.1. Расходы на обеспечение деятельности (оказание услуг) муниципальных учреждений района, в т.ч.:</t>
  </si>
  <si>
    <t>комитет по образованию</t>
  </si>
  <si>
    <t>- огнезащитная обработка, заправка огнетушителей</t>
  </si>
  <si>
    <t>- приобретение мебели, мягкого инвентаря</t>
  </si>
  <si>
    <t>- иные расходы</t>
  </si>
  <si>
    <t>- дезинсекция, дератизация, вывоз мусора, ЖБО, обслуживание и ремонт технологического оборудования, текущий ремонт;</t>
  </si>
  <si>
    <t>- приобретение мебели, оборудования, оргтехники, строительство</t>
  </si>
  <si>
    <t>1.2. Капитальное вложение в т.ч. строительство, проектные работы</t>
  </si>
  <si>
    <t>Администрация МО город Ефремов</t>
  </si>
  <si>
    <t>Строительство столовой на 300 мест МБУ ДОЛ «Ласточка»</t>
  </si>
  <si>
    <t>Проектно-сметная документация</t>
  </si>
  <si>
    <t>- проведение аукционов в открытой форме на оказание услуг по организации отдыха и оздоровления детей  в загородном лагере</t>
  </si>
  <si>
    <t>управление по культуре</t>
  </si>
  <si>
    <t>- приобретение путевок путем запроса котировок</t>
  </si>
  <si>
    <t>- приобретение путевок в МБУ ДОЛ «Ласточка» по договорам</t>
  </si>
  <si>
    <t>- аккарицидная обработка палаточного лагеря</t>
  </si>
  <si>
    <t>- организация питания в лагерях с дневным пребыванием детей</t>
  </si>
  <si>
    <t>- возмещение расходов сопровождающим группу детей в южные санатории</t>
  </si>
  <si>
    <t xml:space="preserve">- оплата услуг, связанных с  доставкой   продуктов питания  и   приготовлением  пищи </t>
  </si>
  <si>
    <t>- приобретение медикаментов и перевязочных материалов для лагерей с дневным пребыванием детей</t>
  </si>
  <si>
    <t>Наименование мероприятия</t>
  </si>
  <si>
    <t xml:space="preserve"> дератизационная обработка</t>
  </si>
  <si>
    <t>Мониторинг</t>
  </si>
  <si>
    <t>реализации муниципальной программы</t>
  </si>
  <si>
    <t>Организация отдыха и оздоровления детей в муниципальном образовании город Ефремов</t>
  </si>
  <si>
    <t>Ответственный исполнитель: Управление по культуре, молодежной политике, физической культуре и спорту администрации муниципального образования город Ефремов</t>
  </si>
  <si>
    <t>Статус контрольного события</t>
  </si>
  <si>
    <t>Факт начала реализации мероприятия</t>
  </si>
  <si>
    <t>Факт окончания реализации мероприятия, наступления контрольного события</t>
  </si>
  <si>
    <t>Расходы бюджета на реализацию муниципальной программы, тыс.руб.</t>
  </si>
  <si>
    <t>предусмотрено</t>
  </si>
  <si>
    <t>кассовое исполнение на отчетную дату</t>
  </si>
  <si>
    <t>Заключено контрактов (договоров) на отчетную дату, тыс. руб.</t>
  </si>
  <si>
    <t>проведение многодневных походов</t>
  </si>
  <si>
    <t>прохождение медицинских осмотров</t>
  </si>
  <si>
    <t>Основное мероприятие 2. Организация и проведение оздоровительной кампании детей, в т.ч.</t>
  </si>
  <si>
    <t>приобретение путевок ЗАО "ЕЗСК сервис" по договорам</t>
  </si>
  <si>
    <t>Отчетный период 11 месяцев 2018 г.</t>
  </si>
  <si>
    <t>Организация и проведение палаточного лагеря для детей, находящихся в трудной жизненной ситуации</t>
  </si>
  <si>
    <t>Асфальтирование территории  МСОЛ "Олимп"</t>
  </si>
  <si>
    <t>Прокладка электрических сетей на территории  МСОЛ "Олимп"</t>
  </si>
  <si>
    <t>Начальник управления по культуре, молодежной политике, физической культуре и спорту</t>
  </si>
  <si>
    <t>О.М. Полякова</t>
  </si>
  <si>
    <t>исп. О.В. Ананьева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</si>
</sst>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topLeftCell="A16" workbookViewId="0">
      <selection activeCell="E47" sqref="E47"/>
    </sheetView>
  </sheetViews>
  <sheetFormatPr defaultRowHeight="15"/>
  <cols>
    <col min="1" max="1" width="43.42578125" customWidth="1"/>
    <col min="2" max="2" width="11" customWidth="1"/>
    <col min="3" max="3" width="20" customWidth="1"/>
    <col min="4" max="4" width="13.28515625" customWidth="1"/>
    <col min="5" max="5" width="11.28515625" customWidth="1"/>
    <col min="6" max="6" width="10" style="7" customWidth="1"/>
    <col min="7" max="7" width="12.42578125" style="7" customWidth="1"/>
    <col min="8" max="8" width="14.42578125" customWidth="1"/>
  </cols>
  <sheetData>
    <row r="1" spans="1:28" ht="0.75" customHeight="1">
      <c r="A1" s="1"/>
      <c r="B1" s="1"/>
      <c r="D1" s="1"/>
      <c r="F1" s="48"/>
      <c r="G1" s="48"/>
      <c r="H1" s="48"/>
    </row>
    <row r="2" spans="1:28" ht="20.25" customHeight="1">
      <c r="A2" s="44" t="s">
        <v>24</v>
      </c>
      <c r="B2" s="44"/>
      <c r="C2" s="44"/>
      <c r="D2" s="44"/>
      <c r="E2" s="44"/>
      <c r="F2" s="44"/>
      <c r="G2" s="44"/>
      <c r="H2" s="44"/>
      <c r="M2" s="1"/>
      <c r="P2" s="1"/>
      <c r="Y2" s="1"/>
      <c r="AB2" s="1"/>
    </row>
    <row r="3" spans="1:28" ht="18.75">
      <c r="A3" s="45" t="s">
        <v>25</v>
      </c>
      <c r="B3" s="45"/>
      <c r="C3" s="45"/>
      <c r="D3" s="45"/>
      <c r="E3" s="45"/>
      <c r="F3" s="45"/>
      <c r="G3" s="45"/>
      <c r="H3" s="45"/>
      <c r="I3" s="3"/>
      <c r="J3" s="3"/>
      <c r="K3" s="3"/>
    </row>
    <row r="4" spans="1:28" ht="18.75" customHeight="1">
      <c r="A4" s="46" t="s">
        <v>26</v>
      </c>
      <c r="B4" s="46"/>
      <c r="C4" s="46"/>
      <c r="D4" s="46"/>
      <c r="E4" s="46"/>
      <c r="F4" s="46"/>
      <c r="G4" s="46"/>
      <c r="H4" s="46"/>
    </row>
    <row r="5" spans="1:28" ht="18.75" hidden="1" customHeight="1">
      <c r="A5" s="46"/>
      <c r="B5" s="46"/>
      <c r="C5" s="46"/>
      <c r="D5" s="46"/>
      <c r="E5" s="46"/>
      <c r="F5" s="46"/>
      <c r="G5" s="46"/>
      <c r="H5" s="46"/>
    </row>
    <row r="6" spans="1:28" ht="18.75" customHeight="1">
      <c r="A6" s="46" t="s">
        <v>39</v>
      </c>
      <c r="B6" s="46"/>
      <c r="C6" s="46"/>
      <c r="D6" s="46"/>
      <c r="E6" s="46"/>
      <c r="F6" s="46"/>
      <c r="G6" s="46"/>
      <c r="H6" s="46"/>
    </row>
    <row r="7" spans="1:28" ht="36.75" customHeight="1">
      <c r="A7" s="46" t="s">
        <v>27</v>
      </c>
      <c r="B7" s="46"/>
      <c r="C7" s="46"/>
      <c r="D7" s="46"/>
      <c r="E7" s="46"/>
      <c r="F7" s="46"/>
      <c r="G7" s="46"/>
      <c r="H7" s="46"/>
    </row>
    <row r="8" spans="1:28" ht="0.75" customHeight="1">
      <c r="A8" s="2"/>
      <c r="B8" s="17"/>
    </row>
    <row r="9" spans="1:28" ht="48.75" customHeight="1">
      <c r="A9" s="47" t="s">
        <v>22</v>
      </c>
      <c r="B9" s="47" t="s">
        <v>28</v>
      </c>
      <c r="C9" s="47" t="s">
        <v>0</v>
      </c>
      <c r="D9" s="47" t="s">
        <v>29</v>
      </c>
      <c r="E9" s="47" t="s">
        <v>30</v>
      </c>
      <c r="F9" s="47" t="s">
        <v>31</v>
      </c>
      <c r="G9" s="47"/>
      <c r="H9" s="47" t="s">
        <v>34</v>
      </c>
    </row>
    <row r="10" spans="1:28" ht="41.25" customHeight="1">
      <c r="A10" s="47"/>
      <c r="B10" s="47"/>
      <c r="C10" s="47"/>
      <c r="D10" s="47"/>
      <c r="E10" s="47"/>
      <c r="F10" s="50" t="s">
        <v>32</v>
      </c>
      <c r="G10" s="50" t="s">
        <v>33</v>
      </c>
      <c r="H10" s="47"/>
    </row>
    <row r="11" spans="1:28" ht="0.75" customHeight="1">
      <c r="A11" s="47"/>
      <c r="B11" s="47"/>
      <c r="C11" s="47"/>
      <c r="D11" s="47"/>
      <c r="E11" s="47"/>
      <c r="F11" s="50"/>
      <c r="G11" s="50"/>
      <c r="H11" s="47"/>
    </row>
    <row r="12" spans="1:28" ht="44.25" customHeight="1">
      <c r="A12" s="9" t="s">
        <v>1</v>
      </c>
      <c r="B12" s="9"/>
      <c r="C12" s="6"/>
      <c r="D12" s="19">
        <v>43101</v>
      </c>
      <c r="E12" s="4"/>
      <c r="F12" s="8">
        <f>F13+F20+F26</f>
        <v>46764</v>
      </c>
      <c r="G12" s="11">
        <f>G13+G20+G26</f>
        <v>25883.5</v>
      </c>
      <c r="H12" s="13">
        <f>H13+H20+H26</f>
        <v>36678.399999999994</v>
      </c>
    </row>
    <row r="13" spans="1:28" ht="59.25" customHeight="1">
      <c r="A13" s="22" t="s">
        <v>2</v>
      </c>
      <c r="B13" s="14"/>
      <c r="C13" s="53" t="s">
        <v>3</v>
      </c>
      <c r="D13" s="4"/>
      <c r="E13" s="4"/>
      <c r="F13" s="29">
        <f>SUM(F14:F19)</f>
        <v>13791.599999999999</v>
      </c>
      <c r="G13" s="29">
        <f>SUM(G14:G19)</f>
        <v>13012</v>
      </c>
      <c r="H13" s="34">
        <f>SUM(H14:H19)</f>
        <v>9161.2999999999993</v>
      </c>
    </row>
    <row r="14" spans="1:28" ht="18.75" customHeight="1">
      <c r="A14" s="13" t="s">
        <v>4</v>
      </c>
      <c r="B14" s="13"/>
      <c r="C14" s="54"/>
      <c r="D14" s="4"/>
      <c r="E14" s="4"/>
      <c r="F14" s="29">
        <v>0</v>
      </c>
      <c r="G14" s="29">
        <v>0</v>
      </c>
      <c r="H14" s="34"/>
    </row>
    <row r="15" spans="1:28" ht="17.25" customHeight="1">
      <c r="A15" s="13" t="s">
        <v>5</v>
      </c>
      <c r="B15" s="13"/>
      <c r="C15" s="54"/>
      <c r="D15" s="4"/>
      <c r="E15" s="4"/>
      <c r="F15" s="29">
        <v>826.4</v>
      </c>
      <c r="G15" s="29">
        <v>826.4</v>
      </c>
      <c r="H15" s="34">
        <v>826.4</v>
      </c>
    </row>
    <row r="16" spans="1:28" ht="48.75" customHeight="1">
      <c r="A16" s="57" t="s">
        <v>7</v>
      </c>
      <c r="B16" s="16"/>
      <c r="C16" s="54"/>
      <c r="D16" s="43"/>
      <c r="E16" s="43"/>
      <c r="F16" s="51">
        <v>932.9</v>
      </c>
      <c r="G16" s="29">
        <v>932.9</v>
      </c>
      <c r="H16" s="34">
        <v>932.9</v>
      </c>
    </row>
    <row r="17" spans="1:8" ht="15" hidden="1" customHeight="1">
      <c r="A17" s="57"/>
      <c r="B17" s="16"/>
      <c r="C17" s="54"/>
      <c r="D17" s="43"/>
      <c r="E17" s="43"/>
      <c r="F17" s="51"/>
      <c r="G17" s="29"/>
      <c r="H17" s="34"/>
    </row>
    <row r="18" spans="1:8" ht="30.75" customHeight="1">
      <c r="A18" s="13" t="s">
        <v>8</v>
      </c>
      <c r="B18" s="16"/>
      <c r="C18" s="54"/>
      <c r="D18" s="4"/>
      <c r="E18" s="4"/>
      <c r="F18" s="29">
        <v>964.9</v>
      </c>
      <c r="G18" s="29">
        <v>964.9</v>
      </c>
      <c r="H18" s="34">
        <v>964.9</v>
      </c>
    </row>
    <row r="19" spans="1:8" ht="13.5" customHeight="1">
      <c r="A19" s="13" t="s">
        <v>6</v>
      </c>
      <c r="B19" s="16"/>
      <c r="C19" s="55"/>
      <c r="D19" s="4"/>
      <c r="E19" s="4"/>
      <c r="F19" s="29">
        <v>11067.4</v>
      </c>
      <c r="G19" s="29">
        <v>10287.799999999999</v>
      </c>
      <c r="H19" s="34">
        <v>6437.1</v>
      </c>
    </row>
    <row r="20" spans="1:8" ht="32.25" customHeight="1">
      <c r="A20" s="40" t="s">
        <v>9</v>
      </c>
      <c r="B20" s="15"/>
      <c r="C20" s="21"/>
      <c r="D20" s="4"/>
      <c r="E20" s="4"/>
      <c r="F20" s="8">
        <f>SUM(F21:F25)</f>
        <v>20319.2</v>
      </c>
      <c r="G20" s="11">
        <f>SUM(G21:G25)</f>
        <v>222.8</v>
      </c>
      <c r="H20" s="13">
        <f>SUM(H21:H24)</f>
        <v>14868.4</v>
      </c>
    </row>
    <row r="21" spans="1:8" ht="30" customHeight="1">
      <c r="A21" s="61" t="s">
        <v>11</v>
      </c>
      <c r="B21" s="10"/>
      <c r="C21" s="32" t="s">
        <v>10</v>
      </c>
      <c r="D21" s="33">
        <v>43101</v>
      </c>
      <c r="E21" s="31"/>
      <c r="F21" s="23">
        <v>14868.4</v>
      </c>
      <c r="G21" s="23">
        <v>0</v>
      </c>
      <c r="H21" s="13">
        <v>14868.4</v>
      </c>
    </row>
    <row r="22" spans="1:8" ht="28.5" customHeight="1">
      <c r="A22" s="62" t="s">
        <v>41</v>
      </c>
      <c r="B22" s="30"/>
      <c r="C22" s="30" t="s">
        <v>10</v>
      </c>
      <c r="D22" s="33">
        <v>43101</v>
      </c>
      <c r="E22" s="31"/>
      <c r="F22" s="23">
        <v>4000</v>
      </c>
      <c r="G22" s="23">
        <v>0</v>
      </c>
      <c r="H22" s="13"/>
    </row>
    <row r="23" spans="1:8" ht="30.75" customHeight="1">
      <c r="A23" s="62" t="s">
        <v>42</v>
      </c>
      <c r="B23" s="30"/>
      <c r="C23" s="30" t="s">
        <v>10</v>
      </c>
      <c r="D23" s="33">
        <v>43101</v>
      </c>
      <c r="E23" s="31"/>
      <c r="F23" s="23">
        <v>1168</v>
      </c>
      <c r="G23" s="23">
        <v>0</v>
      </c>
      <c r="H23" s="13"/>
    </row>
    <row r="24" spans="1:8" ht="27" customHeight="1">
      <c r="A24" s="63" t="s">
        <v>12</v>
      </c>
      <c r="B24" s="30"/>
      <c r="C24" s="30" t="s">
        <v>10</v>
      </c>
      <c r="D24" s="33">
        <v>43101</v>
      </c>
      <c r="E24" s="31"/>
      <c r="F24" s="23">
        <v>60</v>
      </c>
      <c r="G24" s="18">
        <v>0</v>
      </c>
      <c r="H24" s="20"/>
    </row>
    <row r="25" spans="1:8" s="37" customFormat="1" ht="43.5" customHeight="1">
      <c r="A25" s="39" t="s">
        <v>40</v>
      </c>
      <c r="B25" s="35"/>
      <c r="C25" s="35" t="s">
        <v>14</v>
      </c>
      <c r="D25" s="36">
        <v>43101</v>
      </c>
      <c r="E25" s="35"/>
      <c r="F25" s="35">
        <v>222.8</v>
      </c>
      <c r="G25" s="35">
        <v>222.8</v>
      </c>
      <c r="H25" s="35">
        <v>222.8</v>
      </c>
    </row>
    <row r="26" spans="1:8" ht="42.75" customHeight="1">
      <c r="A26" s="49" t="s">
        <v>37</v>
      </c>
      <c r="B26" s="22"/>
      <c r="C26" s="43"/>
      <c r="D26" s="56">
        <v>43101</v>
      </c>
      <c r="E26" s="43"/>
      <c r="F26" s="11">
        <f>SUM(F28:F44)</f>
        <v>12653.199999999999</v>
      </c>
      <c r="G26" s="11">
        <f>SUM(G28:G44)</f>
        <v>12648.699999999999</v>
      </c>
      <c r="H26" s="13">
        <f>SUM(H28:H44)</f>
        <v>12648.699999999999</v>
      </c>
    </row>
    <row r="27" spans="1:8" ht="0.75" hidden="1" customHeight="1">
      <c r="A27" s="49"/>
      <c r="B27" s="22"/>
      <c r="C27" s="43"/>
      <c r="D27" s="43"/>
      <c r="E27" s="43"/>
      <c r="F27" s="12"/>
      <c r="G27" s="12"/>
      <c r="H27" s="13"/>
    </row>
    <row r="28" spans="1:8" ht="51.75" customHeight="1">
      <c r="A28" s="13" t="s">
        <v>13</v>
      </c>
      <c r="B28" s="24"/>
      <c r="C28" s="25" t="s">
        <v>14</v>
      </c>
      <c r="D28" s="43"/>
      <c r="E28" s="43"/>
      <c r="F28" s="23">
        <v>5558.8</v>
      </c>
      <c r="G28" s="23">
        <v>5558.8</v>
      </c>
      <c r="H28" s="13">
        <v>5558.8</v>
      </c>
    </row>
    <row r="29" spans="1:8" ht="28.5" customHeight="1">
      <c r="A29" s="13" t="s">
        <v>15</v>
      </c>
      <c r="B29" s="24"/>
      <c r="C29" s="25" t="s">
        <v>14</v>
      </c>
      <c r="D29" s="43"/>
      <c r="E29" s="43"/>
      <c r="F29" s="23">
        <v>448.5</v>
      </c>
      <c r="G29" s="23">
        <v>448.5</v>
      </c>
      <c r="H29" s="13">
        <v>448.5</v>
      </c>
    </row>
    <row r="30" spans="1:8" ht="27.75" customHeight="1">
      <c r="A30" s="13" t="s">
        <v>16</v>
      </c>
      <c r="B30" s="24"/>
      <c r="C30" s="27" t="s">
        <v>14</v>
      </c>
      <c r="D30" s="43"/>
      <c r="E30" s="43"/>
      <c r="F30" s="28">
        <v>159.9</v>
      </c>
      <c r="G30" s="23">
        <v>159.9</v>
      </c>
      <c r="H30" s="13">
        <v>159.9</v>
      </c>
    </row>
    <row r="31" spans="1:8" ht="32.25" customHeight="1">
      <c r="A31" s="13" t="s">
        <v>38</v>
      </c>
      <c r="B31" s="24"/>
      <c r="C31" s="27" t="s">
        <v>14</v>
      </c>
      <c r="D31" s="43"/>
      <c r="E31" s="43"/>
      <c r="F31" s="28">
        <v>288.3</v>
      </c>
      <c r="G31" s="23">
        <v>287</v>
      </c>
      <c r="H31" s="13">
        <v>287</v>
      </c>
    </row>
    <row r="32" spans="1:8" ht="15.75" customHeight="1">
      <c r="A32" s="13" t="s">
        <v>17</v>
      </c>
      <c r="B32" s="24"/>
      <c r="C32" s="25" t="s">
        <v>14</v>
      </c>
      <c r="D32" s="43"/>
      <c r="E32" s="43"/>
      <c r="F32" s="23">
        <v>19.2</v>
      </c>
      <c r="G32" s="23">
        <v>19.2</v>
      </c>
      <c r="H32" s="13">
        <v>19.2</v>
      </c>
    </row>
    <row r="33" spans="1:8" ht="15.75" customHeight="1">
      <c r="A33" s="57" t="s">
        <v>23</v>
      </c>
      <c r="B33" s="24"/>
      <c r="C33" s="52" t="s">
        <v>14</v>
      </c>
      <c r="D33" s="43"/>
      <c r="E33" s="43"/>
      <c r="F33" s="23">
        <v>1.4</v>
      </c>
      <c r="G33" s="23">
        <v>1.4</v>
      </c>
      <c r="H33" s="13">
        <v>1.4</v>
      </c>
    </row>
    <row r="34" spans="1:8" ht="0.75" hidden="1" customHeight="1">
      <c r="A34" s="57"/>
      <c r="B34" s="24"/>
      <c r="C34" s="52"/>
      <c r="D34" s="43"/>
      <c r="E34" s="43"/>
      <c r="F34" s="23"/>
      <c r="G34" s="23"/>
      <c r="H34" s="13"/>
    </row>
    <row r="35" spans="1:8" ht="26.25" customHeight="1">
      <c r="A35" s="58" t="s">
        <v>35</v>
      </c>
      <c r="B35" s="24"/>
      <c r="C35" s="25" t="s">
        <v>3</v>
      </c>
      <c r="D35" s="43"/>
      <c r="E35" s="43"/>
      <c r="F35" s="23">
        <v>540.79999999999995</v>
      </c>
      <c r="G35" s="23">
        <v>540.79999999999995</v>
      </c>
      <c r="H35" s="13">
        <v>540.79999999999995</v>
      </c>
    </row>
    <row r="36" spans="1:8" ht="14.25" customHeight="1">
      <c r="A36" s="59"/>
      <c r="B36" s="24"/>
      <c r="C36" s="52" t="s">
        <v>14</v>
      </c>
      <c r="D36" s="43"/>
      <c r="E36" s="43"/>
      <c r="F36" s="23">
        <v>742.9</v>
      </c>
      <c r="G36" s="23">
        <v>742.9</v>
      </c>
      <c r="H36" s="26">
        <v>742.9</v>
      </c>
    </row>
    <row r="37" spans="1:8" ht="15" hidden="1" customHeight="1">
      <c r="A37" s="60"/>
      <c r="B37" s="24"/>
      <c r="C37" s="52"/>
      <c r="D37" s="43"/>
      <c r="E37" s="43"/>
      <c r="F37" s="23"/>
      <c r="G37" s="23"/>
      <c r="H37" s="5"/>
    </row>
    <row r="38" spans="1:8" ht="35.25" customHeight="1">
      <c r="A38" s="13" t="s">
        <v>18</v>
      </c>
      <c r="B38" s="24"/>
      <c r="C38" s="25" t="s">
        <v>3</v>
      </c>
      <c r="D38" s="43"/>
      <c r="E38" s="43"/>
      <c r="F38" s="23">
        <v>3587</v>
      </c>
      <c r="G38" s="23">
        <v>3587</v>
      </c>
      <c r="H38" s="5">
        <v>3587</v>
      </c>
    </row>
    <row r="39" spans="1:8" ht="31.5" customHeight="1">
      <c r="A39" s="13" t="s">
        <v>19</v>
      </c>
      <c r="B39" s="24"/>
      <c r="C39" s="25" t="s">
        <v>14</v>
      </c>
      <c r="D39" s="43"/>
      <c r="E39" s="43"/>
      <c r="F39" s="23">
        <v>135.5</v>
      </c>
      <c r="G39" s="23">
        <v>132.30000000000001</v>
      </c>
      <c r="H39" s="5">
        <v>132.30000000000001</v>
      </c>
    </row>
    <row r="40" spans="1:8" ht="33.75" customHeight="1">
      <c r="A40" s="13" t="s">
        <v>20</v>
      </c>
      <c r="B40" s="24"/>
      <c r="C40" s="25" t="s">
        <v>3</v>
      </c>
      <c r="D40" s="43"/>
      <c r="E40" s="43"/>
      <c r="F40" s="23">
        <v>577.5</v>
      </c>
      <c r="G40" s="23">
        <v>577.5</v>
      </c>
      <c r="H40" s="5">
        <v>577.5</v>
      </c>
    </row>
    <row r="41" spans="1:8" ht="48.75" customHeight="1">
      <c r="A41" s="13" t="s">
        <v>21</v>
      </c>
      <c r="B41" s="24"/>
      <c r="C41" s="25" t="s">
        <v>3</v>
      </c>
      <c r="D41" s="43"/>
      <c r="E41" s="43"/>
      <c r="F41" s="23">
        <v>16</v>
      </c>
      <c r="G41" s="23">
        <v>16</v>
      </c>
      <c r="H41" s="5">
        <v>16</v>
      </c>
    </row>
    <row r="42" spans="1:8" ht="24.75" customHeight="1">
      <c r="A42" s="58" t="s">
        <v>36</v>
      </c>
      <c r="B42" s="24"/>
      <c r="C42" s="52" t="s">
        <v>3</v>
      </c>
      <c r="D42" s="43"/>
      <c r="E42" s="43"/>
      <c r="F42" s="23">
        <v>498</v>
      </c>
      <c r="G42" s="23">
        <v>498</v>
      </c>
      <c r="H42" s="5">
        <v>498</v>
      </c>
    </row>
    <row r="43" spans="1:8" ht="15" hidden="1" customHeight="1">
      <c r="A43" s="59"/>
      <c r="B43" s="24"/>
      <c r="C43" s="52"/>
      <c r="D43" s="43"/>
      <c r="E43" s="43"/>
      <c r="F43" s="23"/>
      <c r="G43" s="23"/>
      <c r="H43" s="5"/>
    </row>
    <row r="44" spans="1:8" ht="15" customHeight="1">
      <c r="A44" s="60"/>
      <c r="B44" s="24"/>
      <c r="C44" s="25" t="s">
        <v>14</v>
      </c>
      <c r="D44" s="43"/>
      <c r="E44" s="43"/>
      <c r="F44" s="23">
        <v>79.400000000000006</v>
      </c>
      <c r="G44" s="23">
        <v>79.400000000000006</v>
      </c>
      <c r="H44" s="5">
        <v>79.400000000000006</v>
      </c>
    </row>
    <row r="45" spans="1:8" ht="6.75" customHeight="1"/>
    <row r="46" spans="1:8" hidden="1"/>
    <row r="47" spans="1:8" ht="56.25">
      <c r="A47" s="41" t="s">
        <v>43</v>
      </c>
      <c r="B47" s="3"/>
      <c r="C47" s="3"/>
      <c r="D47" s="3"/>
      <c r="E47" s="42" t="s">
        <v>44</v>
      </c>
      <c r="F47" s="42"/>
      <c r="G47" s="3"/>
      <c r="H47" s="3"/>
    </row>
    <row r="48" spans="1:8" ht="59.25" customHeight="1">
      <c r="A48" s="38"/>
      <c r="B48" s="38"/>
      <c r="C48" s="38"/>
      <c r="D48" s="38"/>
      <c r="E48" s="38"/>
      <c r="F48" s="38"/>
      <c r="G48" s="38"/>
      <c r="H48" s="38"/>
    </row>
    <row r="49" spans="1:12" ht="15" customHeight="1">
      <c r="A49" s="38"/>
      <c r="B49" s="38"/>
      <c r="C49" s="38"/>
      <c r="D49" s="38"/>
      <c r="E49" s="38"/>
      <c r="F49" s="38"/>
      <c r="G49" s="38"/>
      <c r="H49" s="38"/>
      <c r="L49" s="1"/>
    </row>
    <row r="50" spans="1:12" ht="18.75">
      <c r="A50" s="1" t="s">
        <v>45</v>
      </c>
      <c r="F50"/>
      <c r="G50"/>
    </row>
  </sheetData>
  <mergeCells count="30">
    <mergeCell ref="D26:D44"/>
    <mergeCell ref="E26:E44"/>
    <mergeCell ref="C42:C43"/>
    <mergeCell ref="A35:A37"/>
    <mergeCell ref="C36:C37"/>
    <mergeCell ref="F1:H1"/>
    <mergeCell ref="A26:A27"/>
    <mergeCell ref="C26:C27"/>
    <mergeCell ref="A42:A44"/>
    <mergeCell ref="A4:H5"/>
    <mergeCell ref="G10:G11"/>
    <mergeCell ref="C9:C11"/>
    <mergeCell ref="H9:H11"/>
    <mergeCell ref="F10:F11"/>
    <mergeCell ref="F16:F17"/>
    <mergeCell ref="A16:A17"/>
    <mergeCell ref="D16:D17"/>
    <mergeCell ref="A33:A34"/>
    <mergeCell ref="C33:C34"/>
    <mergeCell ref="A9:A11"/>
    <mergeCell ref="C13:C19"/>
    <mergeCell ref="E16:E17"/>
    <mergeCell ref="A2:H2"/>
    <mergeCell ref="A3:H3"/>
    <mergeCell ref="A6:H6"/>
    <mergeCell ref="A7:H7"/>
    <mergeCell ref="B9:B11"/>
    <mergeCell ref="D9:D11"/>
    <mergeCell ref="E9:E11"/>
    <mergeCell ref="F9:G9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культура</dc:creator>
  <cp:lastModifiedBy>культура</cp:lastModifiedBy>
  <cp:lastPrinted>2019-01-15T11:51:26Z</cp:lastPrinted>
  <dcterms:created xsi:type="dcterms:W3CDTF">2017-11-01T11:54:02Z</dcterms:created>
  <dcterms:modified xsi:type="dcterms:W3CDTF">2019-01-15T11:52:31Z</dcterms:modified>
</cp:coreProperties>
</file>