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D0FD2F77-322D-4E1E-8221-4B8A27DC8DD0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D12" i="1"/>
  <c r="D11" i="1"/>
  <c r="D10" i="1"/>
  <c r="D9" i="1"/>
  <c r="D8" i="1"/>
  <c r="D6" i="1"/>
  <c r="D5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4" authorId="0" shapeId="0" xr:uid="{031D65B8-7A89-425C-85ED-028701F43FC8}">
      <text>
        <r>
          <rPr>
            <b/>
            <sz val="9"/>
            <color rgb="FF000000"/>
            <rFont val="Tahoma"/>
            <family val="2"/>
            <charset val="204"/>
          </rPr>
          <t xml:space="preserve">79066:
</t>
        </r>
        <r>
          <rPr>
            <sz val="9"/>
            <color rgb="FF000000"/>
            <rFont val="Tahoma"/>
            <family val="2"/>
            <charset val="204"/>
          </rPr>
          <t>0</t>
        </r>
      </text>
    </comment>
    <comment ref="D5" authorId="0" shapeId="0" xr:uid="{3AE8B66F-A885-42D2-91C9-F2930419EA7B}">
      <text>
        <r>
          <rPr>
            <b/>
            <sz val="9"/>
            <color rgb="FF000000"/>
            <rFont val="Tahoma"/>
            <family val="2"/>
            <charset val="204"/>
          </rPr>
          <t xml:space="preserve">79066:
</t>
        </r>
        <r>
          <rPr>
            <sz val="9"/>
            <color rgb="FF000000"/>
            <rFont val="Tahoma"/>
            <family val="2"/>
            <charset val="204"/>
          </rPr>
          <t>0</t>
        </r>
      </text>
    </comment>
    <comment ref="D7" authorId="0" shapeId="0" xr:uid="{F38279D3-6E84-4BE2-97DF-C756B90E64E1}">
      <text>
        <r>
          <rPr>
            <b/>
            <sz val="9"/>
            <color rgb="FF000000"/>
            <rFont val="Tahoma"/>
            <family val="2"/>
            <charset val="204"/>
          </rPr>
          <t xml:space="preserve">79066:
</t>
        </r>
        <r>
          <rPr>
            <sz val="9"/>
            <color rgb="FF000000"/>
            <rFont val="Tahoma"/>
            <family val="2"/>
            <charset val="204"/>
          </rPr>
          <t xml:space="preserve">142,5
</t>
        </r>
      </text>
    </comment>
    <comment ref="D8" authorId="0" shapeId="0" xr:uid="{5B7A9A3F-590F-4B26-B781-CBC46422D7D4}">
      <text>
        <r>
          <rPr>
            <b/>
            <sz val="9"/>
            <color rgb="FF000000"/>
            <rFont val="Tahoma"/>
            <family val="2"/>
            <charset val="204"/>
          </rPr>
          <t xml:space="preserve">79066:
</t>
        </r>
        <r>
          <rPr>
            <sz val="9"/>
            <color rgb="FF000000"/>
            <rFont val="Tahoma"/>
            <family val="2"/>
            <charset val="204"/>
          </rPr>
          <t xml:space="preserve">142,5
</t>
        </r>
      </text>
    </comment>
    <comment ref="D10" authorId="0" shapeId="0" xr:uid="{6DFD5194-B0DA-4146-A45C-0FB38D5E531C}">
      <text>
        <r>
          <rPr>
            <b/>
            <sz val="9"/>
            <color rgb="FF000000"/>
            <rFont val="Tahoma"/>
            <family val="2"/>
            <charset val="204"/>
          </rPr>
          <t xml:space="preserve">79066:
</t>
        </r>
        <r>
          <rPr>
            <sz val="9"/>
            <color rgb="FF000000"/>
            <rFont val="Tahoma"/>
            <family val="2"/>
            <charset val="204"/>
          </rPr>
          <t>118,2</t>
        </r>
      </text>
    </comment>
    <comment ref="D11" authorId="0" shapeId="0" xr:uid="{A8E4BDFF-D18C-4997-AAAC-A341969720B4}">
      <text>
        <r>
          <rPr>
            <b/>
            <sz val="9"/>
            <color rgb="FF000000"/>
            <rFont val="Tahoma"/>
            <family val="2"/>
            <charset val="204"/>
          </rPr>
          <t xml:space="preserve">79066:
</t>
        </r>
        <r>
          <rPr>
            <sz val="9"/>
            <color rgb="FF000000"/>
            <rFont val="Tahoma"/>
            <family val="2"/>
            <charset val="204"/>
          </rPr>
          <t>118,2</t>
        </r>
      </text>
    </comment>
    <comment ref="D13" authorId="0" shapeId="0" xr:uid="{CBADE745-1178-4B25-909E-CBE31933D4C8}">
      <text>
        <r>
          <rPr>
            <b/>
            <sz val="9"/>
            <color rgb="FF000000"/>
            <rFont val="Tahoma"/>
            <family val="2"/>
            <charset val="204"/>
          </rPr>
          <t xml:space="preserve">79066:
</t>
        </r>
        <r>
          <rPr>
            <sz val="9"/>
            <color rgb="FF000000"/>
            <rFont val="Tahoma"/>
            <family val="2"/>
            <charset val="204"/>
          </rPr>
          <t>177,2</t>
        </r>
      </text>
    </comment>
    <comment ref="D14" authorId="0" shapeId="0" xr:uid="{824C2E1D-FFB3-4503-9606-279AA5B19FEC}">
      <text>
        <r>
          <rPr>
            <b/>
            <sz val="9"/>
            <color rgb="FF000000"/>
            <rFont val="Tahoma"/>
            <family val="2"/>
            <charset val="204"/>
          </rPr>
          <t xml:space="preserve">79066:
</t>
        </r>
        <r>
          <rPr>
            <sz val="9"/>
            <color rgb="FF000000"/>
            <rFont val="Tahoma"/>
            <family val="2"/>
            <charset val="204"/>
          </rPr>
          <t>177,2</t>
        </r>
      </text>
    </comment>
  </commentList>
</comments>
</file>

<file path=xl/sharedStrings.xml><?xml version="1.0" encoding="utf-8"?>
<sst xmlns="http://schemas.openxmlformats.org/spreadsheetml/2006/main" count="33" uniqueCount="24">
  <si>
    <t>ТОСЭР ЕФРЕМОВ</t>
  </si>
  <si>
    <t>4 кв 2021</t>
  </si>
  <si>
    <t>Астра</t>
  </si>
  <si>
    <t>Ефремов-Фарма</t>
  </si>
  <si>
    <t>Листер</t>
  </si>
  <si>
    <t>Промбит</t>
  </si>
  <si>
    <t>Биоинтех</t>
  </si>
  <si>
    <t>Биокор</t>
  </si>
  <si>
    <t>БВК</t>
  </si>
  <si>
    <t>ТЗРМ</t>
  </si>
  <si>
    <t>КЦТ</t>
  </si>
  <si>
    <t>ЧМП</t>
  </si>
  <si>
    <t>Компас Фудс</t>
  </si>
  <si>
    <t>ТАУ Фарм</t>
  </si>
  <si>
    <t>ООО САДР</t>
  </si>
  <si>
    <t>№ п/п</t>
  </si>
  <si>
    <t>Наименование показателя</t>
  </si>
  <si>
    <t>Количество рабочих мест, созданных резидентами ТОР на территории ТОР, единиц</t>
  </si>
  <si>
    <t>за отчетный квартал</t>
  </si>
  <si>
    <t>за год</t>
  </si>
  <si>
    <t>нарастающим итогом</t>
  </si>
  <si>
    <t>Объем инвестиций, осуществленных резидентами ТОР на территории ТОР, млн рублей</t>
  </si>
  <si>
    <t>Объем капитальных вложений, осуществленных резидентами ТОР на территории ТОР, млн рублей</t>
  </si>
  <si>
    <t>Объем выручки от продажи товаров, работ, услуг, полученных резидентами ТОР, млн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</si>
</sst>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808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Fill="1"/>
    <xf numFmtId="0" fontId="3" fillId="2" borderId="0" xfId="0" applyFont="1" applyFill="1"/>
    <xf numFmtId="0" fontId="4" fillId="0" borderId="0" xfId="0" applyFont="1" applyFill="1"/>
    <xf numFmtId="0" fontId="1" fillId="0" borderId="0" xfId="0" applyFont="1" applyFill="1"/>
    <xf numFmtId="0" fontId="0" fillId="2" borderId="0" xfId="0" applyFill="1"/>
    <xf numFmtId="0" fontId="0" fillId="0" borderId="1" xfId="0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Fill="1" applyBorder="1"/>
    <xf numFmtId="0" fontId="3" fillId="3" borderId="1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0" fillId="2" borderId="1" xfId="0" applyFill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Font="1" applyFill="1" applyBorder="1"/>
    <xf numFmtId="0" fontId="0" fillId="0" borderId="3" xfId="0" applyBorder="1" applyAlignment="1"/>
    <xf numFmtId="0" fontId="0" fillId="0" borderId="3" xfId="0" applyBorder="1" applyAlignment="1">
      <alignment horizontal="center" wrapText="1"/>
    </xf>
    <xf numFmtId="0" fontId="0" fillId="0" borderId="4" xfId="0" applyBorder="1" applyAlignment="1"/>
    <xf numFmtId="0" fontId="0" fillId="0" borderId="4" xfId="0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workbookViewId="0">
      <selection activeCell="V12" sqref="V12"/>
    </sheetView>
  </sheetViews>
  <sheetFormatPr defaultRowHeight="15" x14ac:dyDescent="0.25"/>
  <cols>
    <col min="2" max="2" width="24.42578125" customWidth="1"/>
    <col min="3" max="3" width="12.42578125" customWidth="1"/>
    <col min="12" max="12" width="9.140625" style="2"/>
  </cols>
  <sheetData>
    <row r="1" spans="1:17" x14ac:dyDescent="0.25">
      <c r="A1" s="1" t="s">
        <v>0</v>
      </c>
      <c r="B1" s="1"/>
      <c r="C1" s="1"/>
      <c r="E1" s="2"/>
      <c r="F1" s="3"/>
      <c r="G1" s="2"/>
      <c r="H1" s="2"/>
      <c r="I1" s="4"/>
      <c r="J1" s="5"/>
      <c r="K1" s="2"/>
      <c r="M1" s="2"/>
      <c r="N1" s="2"/>
      <c r="O1" s="2"/>
      <c r="P1" s="6"/>
      <c r="Q1" s="2"/>
    </row>
    <row r="2" spans="1:17" ht="30" x14ac:dyDescent="0.25">
      <c r="A2" s="7"/>
      <c r="B2" s="7"/>
      <c r="C2" s="7"/>
      <c r="D2" s="8" t="s">
        <v>1</v>
      </c>
      <c r="E2" s="9" t="s">
        <v>2</v>
      </c>
      <c r="F2" s="10" t="s">
        <v>3</v>
      </c>
      <c r="G2" s="11" t="s">
        <v>4</v>
      </c>
      <c r="H2" s="9" t="s">
        <v>5</v>
      </c>
      <c r="I2" s="12" t="s">
        <v>6</v>
      </c>
      <c r="J2" s="13" t="s">
        <v>7</v>
      </c>
      <c r="K2" s="9" t="s">
        <v>8</v>
      </c>
      <c r="L2" s="9" t="s">
        <v>9</v>
      </c>
      <c r="M2" s="14" t="s">
        <v>10</v>
      </c>
      <c r="N2" s="14" t="s">
        <v>11</v>
      </c>
      <c r="O2" s="14" t="s">
        <v>12</v>
      </c>
      <c r="P2" s="15" t="s">
        <v>13</v>
      </c>
      <c r="Q2" s="14" t="s">
        <v>14</v>
      </c>
    </row>
    <row r="3" spans="1:17" x14ac:dyDescent="0.25">
      <c r="A3" s="8" t="s">
        <v>15</v>
      </c>
      <c r="B3" s="16" t="s">
        <v>16</v>
      </c>
      <c r="C3" s="16"/>
      <c r="D3" s="7"/>
      <c r="E3" s="17"/>
      <c r="F3" s="18"/>
      <c r="G3" s="17"/>
      <c r="H3" s="17"/>
      <c r="I3" s="19"/>
      <c r="J3" s="20"/>
      <c r="K3" s="17"/>
      <c r="L3" s="17"/>
      <c r="M3" s="17"/>
      <c r="N3" s="17"/>
      <c r="O3" s="17"/>
      <c r="P3" s="21"/>
      <c r="Q3" s="17"/>
    </row>
    <row r="4" spans="1:17" ht="60" x14ac:dyDescent="0.25">
      <c r="A4" s="22">
        <v>1</v>
      </c>
      <c r="B4" s="23" t="s">
        <v>17</v>
      </c>
      <c r="C4" s="24" t="s">
        <v>18</v>
      </c>
      <c r="D4" s="7">
        <f>E4+F4+G4+H4+I4+J4+K4+L4+M4+N4+O4+P4</f>
        <v>37</v>
      </c>
      <c r="E4" s="17">
        <v>8</v>
      </c>
      <c r="F4" s="18"/>
      <c r="G4" s="17"/>
      <c r="H4" s="17">
        <v>22</v>
      </c>
      <c r="I4" s="19">
        <v>0</v>
      </c>
      <c r="J4" s="20"/>
      <c r="K4" s="17">
        <v>1</v>
      </c>
      <c r="L4" s="25">
        <v>4</v>
      </c>
      <c r="M4" s="25">
        <v>0</v>
      </c>
      <c r="N4" s="25">
        <v>1</v>
      </c>
      <c r="O4" s="25">
        <v>1</v>
      </c>
      <c r="P4" s="21"/>
      <c r="Q4" s="17">
        <v>0</v>
      </c>
    </row>
    <row r="5" spans="1:17" x14ac:dyDescent="0.25">
      <c r="A5" s="26"/>
      <c r="B5" s="27"/>
      <c r="C5" s="24" t="s">
        <v>19</v>
      </c>
      <c r="D5" s="7">
        <f>E5+F5+G5+H5+I5+J5+K5+L5+M5+N5+O5+P5</f>
        <v>159</v>
      </c>
      <c r="E5" s="17">
        <v>73</v>
      </c>
      <c r="F5" s="18">
        <v>0</v>
      </c>
      <c r="G5" s="17">
        <v>1</v>
      </c>
      <c r="H5" s="17">
        <v>29</v>
      </c>
      <c r="I5" s="19">
        <v>20</v>
      </c>
      <c r="J5" s="20">
        <v>0</v>
      </c>
      <c r="K5" s="17">
        <v>5</v>
      </c>
      <c r="L5" s="25">
        <v>22</v>
      </c>
      <c r="M5" s="25">
        <v>1</v>
      </c>
      <c r="N5" s="25">
        <v>5</v>
      </c>
      <c r="O5" s="25">
        <v>2</v>
      </c>
      <c r="P5" s="21">
        <v>1</v>
      </c>
      <c r="Q5" s="17">
        <v>0</v>
      </c>
    </row>
    <row r="6" spans="1:17" ht="45" x14ac:dyDescent="0.25">
      <c r="A6" s="28"/>
      <c r="B6" s="29"/>
      <c r="C6" s="30" t="s">
        <v>20</v>
      </c>
      <c r="D6" s="7">
        <f>E6+F6+G6+H6+I6+J6+K6+L6+M6+N6+O6+P6</f>
        <v>395</v>
      </c>
      <c r="E6" s="17">
        <v>225</v>
      </c>
      <c r="F6" s="18">
        <v>10</v>
      </c>
      <c r="G6" s="17">
        <v>7</v>
      </c>
      <c r="H6" s="17">
        <v>83</v>
      </c>
      <c r="I6" s="19">
        <v>20</v>
      </c>
      <c r="J6" s="20">
        <v>0</v>
      </c>
      <c r="K6" s="17">
        <v>15</v>
      </c>
      <c r="L6" s="25">
        <v>26</v>
      </c>
      <c r="M6" s="25">
        <v>1</v>
      </c>
      <c r="N6" s="25">
        <v>5</v>
      </c>
      <c r="O6" s="25">
        <v>2</v>
      </c>
      <c r="P6" s="21">
        <v>1</v>
      </c>
      <c r="Q6" s="17">
        <v>0</v>
      </c>
    </row>
    <row r="7" spans="1:17" ht="60" x14ac:dyDescent="0.25">
      <c r="A7" s="31">
        <v>2</v>
      </c>
      <c r="B7" s="32" t="s">
        <v>21</v>
      </c>
      <c r="C7" s="24" t="s">
        <v>18</v>
      </c>
      <c r="D7" s="7">
        <v>695.3</v>
      </c>
      <c r="E7" s="17">
        <v>13</v>
      </c>
      <c r="F7" s="18">
        <v>0</v>
      </c>
      <c r="G7" s="17">
        <v>0</v>
      </c>
      <c r="H7" s="17">
        <v>138</v>
      </c>
      <c r="I7" s="19">
        <v>0.37</v>
      </c>
      <c r="J7" s="20">
        <v>0</v>
      </c>
      <c r="K7" s="17">
        <v>2.2999999999999998</v>
      </c>
      <c r="L7" s="17">
        <v>353.95</v>
      </c>
      <c r="M7" s="17">
        <v>1.48</v>
      </c>
      <c r="N7" s="17">
        <v>80.900000000000006</v>
      </c>
      <c r="O7" s="17">
        <v>105.3</v>
      </c>
      <c r="P7" s="21">
        <v>0</v>
      </c>
      <c r="Q7" s="17">
        <v>0</v>
      </c>
    </row>
    <row r="8" spans="1:17" x14ac:dyDescent="0.25">
      <c r="A8" s="33"/>
      <c r="B8" s="27"/>
      <c r="C8" s="24" t="s">
        <v>19</v>
      </c>
      <c r="D8" s="7">
        <f>E8+F8+G8+H8+I8+J8+K8+L8+M8+N8+O8+P8</f>
        <v>2128.752</v>
      </c>
      <c r="E8" s="17">
        <v>65</v>
      </c>
      <c r="F8" s="18">
        <v>0</v>
      </c>
      <c r="G8" s="17">
        <v>5.1619999999999999</v>
      </c>
      <c r="H8" s="17">
        <v>563</v>
      </c>
      <c r="I8" s="19">
        <v>0.53</v>
      </c>
      <c r="J8" s="20">
        <v>0</v>
      </c>
      <c r="K8" s="17">
        <v>16.7</v>
      </c>
      <c r="L8" s="17">
        <v>875.54</v>
      </c>
      <c r="M8" s="17">
        <v>1.52</v>
      </c>
      <c r="N8" s="17">
        <v>135.19999999999999</v>
      </c>
      <c r="O8" s="17">
        <v>466.1</v>
      </c>
      <c r="P8" s="21">
        <v>0</v>
      </c>
      <c r="Q8" s="17">
        <v>0</v>
      </c>
    </row>
    <row r="9" spans="1:17" ht="45" x14ac:dyDescent="0.25">
      <c r="A9" s="34"/>
      <c r="B9" s="29"/>
      <c r="C9" s="30" t="s">
        <v>20</v>
      </c>
      <c r="D9" s="7">
        <f>E9+F9+G9+H9+I9+J9+K9+L9+M9+N9+O9+P9</f>
        <v>2879.7469999999998</v>
      </c>
      <c r="E9" s="2">
        <v>243</v>
      </c>
      <c r="F9" s="18">
        <v>6.7</v>
      </c>
      <c r="G9" s="17">
        <v>110.327</v>
      </c>
      <c r="H9" s="17">
        <v>962</v>
      </c>
      <c r="I9" s="19">
        <v>0.53</v>
      </c>
      <c r="J9" s="20">
        <v>0</v>
      </c>
      <c r="K9" s="17">
        <v>19.5</v>
      </c>
      <c r="L9" s="17">
        <v>934.87</v>
      </c>
      <c r="M9" s="17">
        <v>1.52</v>
      </c>
      <c r="N9" s="17">
        <v>135.19999999999999</v>
      </c>
      <c r="O9" s="17">
        <v>466.1</v>
      </c>
      <c r="P9" s="21">
        <v>0</v>
      </c>
      <c r="Q9" s="17">
        <v>0</v>
      </c>
    </row>
    <row r="10" spans="1:17" ht="60" x14ac:dyDescent="0.25">
      <c r="A10" s="35">
        <v>3</v>
      </c>
      <c r="B10" s="32" t="s">
        <v>22</v>
      </c>
      <c r="C10" s="24" t="s">
        <v>18</v>
      </c>
      <c r="D10" s="7">
        <f>E10+F10+G10+H10+I10+J10+K10+L10+M10+N10+O10+P10</f>
        <v>435.82999999999993</v>
      </c>
      <c r="E10" s="17">
        <v>13</v>
      </c>
      <c r="F10" s="18">
        <v>0</v>
      </c>
      <c r="G10" s="36">
        <v>0</v>
      </c>
      <c r="H10" s="17">
        <v>127</v>
      </c>
      <c r="I10" s="19">
        <v>0.37</v>
      </c>
      <c r="J10" s="20">
        <v>0</v>
      </c>
      <c r="K10" s="17">
        <v>1.4</v>
      </c>
      <c r="L10" s="17">
        <v>180.5</v>
      </c>
      <c r="M10" s="17">
        <v>1.46</v>
      </c>
      <c r="N10" s="17">
        <v>10.9</v>
      </c>
      <c r="O10" s="17">
        <v>101.2</v>
      </c>
      <c r="P10" s="21">
        <v>0</v>
      </c>
      <c r="Q10" s="17">
        <v>0</v>
      </c>
    </row>
    <row r="11" spans="1:17" x14ac:dyDescent="0.25">
      <c r="A11" s="33"/>
      <c r="B11" s="27"/>
      <c r="C11" s="24" t="s">
        <v>19</v>
      </c>
      <c r="D11" s="7">
        <f>E11+F11+G11+H11+I11+J11+K11+L11+M11+N11+O11+P11</f>
        <v>1650.0680000000002</v>
      </c>
      <c r="E11" s="17">
        <v>65</v>
      </c>
      <c r="F11" s="18">
        <v>0</v>
      </c>
      <c r="G11" s="36">
        <v>0.91800000000000004</v>
      </c>
      <c r="H11" s="17">
        <v>538</v>
      </c>
      <c r="I11" s="19">
        <v>0.53</v>
      </c>
      <c r="J11" s="20">
        <v>0</v>
      </c>
      <c r="K11" s="17">
        <v>10.8</v>
      </c>
      <c r="L11" s="17">
        <v>523.36</v>
      </c>
      <c r="M11" s="17">
        <v>1.46</v>
      </c>
      <c r="N11" s="17">
        <v>48.4</v>
      </c>
      <c r="O11" s="17">
        <v>461.6</v>
      </c>
      <c r="P11" s="21">
        <v>0</v>
      </c>
      <c r="Q11" s="17">
        <v>0</v>
      </c>
    </row>
    <row r="12" spans="1:17" ht="45" x14ac:dyDescent="0.25">
      <c r="A12" s="34"/>
      <c r="B12" s="29"/>
      <c r="C12" s="30" t="s">
        <v>20</v>
      </c>
      <c r="D12" s="7">
        <f>E12+F12+G12+H12+I12+J12+K12+L12+M12+N12+O12+P12</f>
        <v>2487.7190000000001</v>
      </c>
      <c r="E12" s="2">
        <v>243</v>
      </c>
      <c r="F12" s="18">
        <v>6.7</v>
      </c>
      <c r="G12" s="36">
        <v>48.908999999999999</v>
      </c>
      <c r="H12" s="17">
        <v>1097</v>
      </c>
      <c r="I12" s="19">
        <v>0.53</v>
      </c>
      <c r="J12" s="20">
        <v>0</v>
      </c>
      <c r="K12" s="17">
        <v>13.6</v>
      </c>
      <c r="L12" s="17">
        <v>566.52</v>
      </c>
      <c r="M12" s="17">
        <v>1.46</v>
      </c>
      <c r="N12" s="17">
        <v>48.4</v>
      </c>
      <c r="O12" s="17">
        <v>461.6</v>
      </c>
      <c r="P12" s="21">
        <v>0</v>
      </c>
      <c r="Q12" s="17">
        <v>0</v>
      </c>
    </row>
    <row r="13" spans="1:17" ht="60" x14ac:dyDescent="0.25">
      <c r="A13" s="35">
        <v>4</v>
      </c>
      <c r="B13" s="32" t="s">
        <v>23</v>
      </c>
      <c r="C13" s="24" t="s">
        <v>18</v>
      </c>
      <c r="D13" s="7">
        <v>210.59299999999999</v>
      </c>
      <c r="E13" s="36">
        <v>197</v>
      </c>
      <c r="F13" s="18"/>
      <c r="G13" s="36">
        <v>3.7730000000000001</v>
      </c>
      <c r="H13" s="17">
        <v>0</v>
      </c>
      <c r="I13" s="19">
        <v>9.82</v>
      </c>
      <c r="J13" s="20"/>
      <c r="K13" s="17">
        <v>0</v>
      </c>
      <c r="L13" s="17"/>
      <c r="M13" s="17">
        <v>0</v>
      </c>
      <c r="N13" s="17">
        <v>0</v>
      </c>
      <c r="O13" s="17">
        <v>0</v>
      </c>
      <c r="P13" s="21"/>
      <c r="Q13" s="17">
        <v>0</v>
      </c>
    </row>
    <row r="14" spans="1:17" x14ac:dyDescent="0.25">
      <c r="A14" s="33"/>
      <c r="B14" s="27"/>
      <c r="C14" s="24" t="s">
        <v>19</v>
      </c>
      <c r="D14" s="7">
        <f>E14+F14+G14+H14+I14+J14+K14+L14+M14+N14+O14+P14</f>
        <v>772.49</v>
      </c>
      <c r="E14" s="36">
        <v>718</v>
      </c>
      <c r="F14" s="18">
        <v>0</v>
      </c>
      <c r="G14" s="36">
        <v>5.36</v>
      </c>
      <c r="H14" s="17">
        <v>0</v>
      </c>
      <c r="I14" s="19">
        <v>49.13</v>
      </c>
      <c r="J14" s="20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21">
        <v>0</v>
      </c>
      <c r="Q14" s="17">
        <v>0</v>
      </c>
    </row>
    <row r="15" spans="1:17" ht="45" x14ac:dyDescent="0.25">
      <c r="A15" s="34"/>
      <c r="B15" s="29"/>
      <c r="C15" s="30" t="s">
        <v>20</v>
      </c>
      <c r="D15" s="7">
        <f>E15+F15+G15+H15+I15+J15+K15+L15+M15+N15+O15+P15</f>
        <v>1803.63</v>
      </c>
      <c r="E15" s="36">
        <v>1669</v>
      </c>
      <c r="F15" s="18">
        <v>0</v>
      </c>
      <c r="G15" s="36">
        <v>85.5</v>
      </c>
      <c r="H15" s="17">
        <v>0</v>
      </c>
      <c r="I15" s="19">
        <v>49.13</v>
      </c>
      <c r="J15" s="20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21">
        <v>0</v>
      </c>
      <c r="Q15" s="17">
        <v>0</v>
      </c>
    </row>
  </sheetData>
  <mergeCells count="10">
    <mergeCell ref="A10:A12"/>
    <mergeCell ref="B10:B12"/>
    <mergeCell ref="A13:A15"/>
    <mergeCell ref="B13:B15"/>
    <mergeCell ref="A1:C1"/>
    <mergeCell ref="B3:C3"/>
    <mergeCell ref="A4:A6"/>
    <mergeCell ref="B4:B6"/>
    <mergeCell ref="A7:A9"/>
    <mergeCell ref="B7:B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2022-01-28T07:28:36Z</dcterms:modified>
</cp:coreProperties>
</file>