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01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8" i="1"/>
  <c r="H12" s="1"/>
  <c r="H20"/>
  <c r="G28"/>
  <c r="H13"/>
  <c r="G20"/>
  <c r="G12" s="1"/>
  <c r="G13"/>
  <c r="F20"/>
  <c r="F28" l="1"/>
</calcChain>
</file>

<file path=xl/sharedStrings.xml><?xml version="1.0" encoding="utf-8"?>
<sst xmlns="http://schemas.openxmlformats.org/spreadsheetml/2006/main" count="60" uniqueCount="43">
  <si>
    <t>Исполнитель мероприятия</t>
  </si>
  <si>
    <t>Основное мероприятие 1. Создание условий для организации отдыха детей в каникулярное время, в т.ч.</t>
  </si>
  <si>
    <t>1.1. Расходы на обеспечение деятельности (оказание услуг) муниципальных учреждений района, в т.ч.:</t>
  </si>
  <si>
    <t>комитет по образованию</t>
  </si>
  <si>
    <t>- огнезащитная обработка, заправка огнетушителей</t>
  </si>
  <si>
    <t>- приобретение мебели, мягкого инвентаря</t>
  </si>
  <si>
    <t>- иные расходы</t>
  </si>
  <si>
    <t>- дезинсекция, дератизация, вывоз мусора, ЖБО, обслуживание и ремонт технологического оборудования, текущий ремонт;</t>
  </si>
  <si>
    <t>- приобретение мебели, оборудования, оргтехники, строительство</t>
  </si>
  <si>
    <t>1.2. Капитальное вложение в т.ч. строительство, проектные работы</t>
  </si>
  <si>
    <t>Администрация МО город Ефремов</t>
  </si>
  <si>
    <t>Строительство столовой на 300 мест МБУ ДОЛ «Ласточка»</t>
  </si>
  <si>
    <t>Проектно-сметная документация</t>
  </si>
  <si>
    <t>- проведение аукционов в открытой форме на оказание услуг по организации отдыха и оздоровления детей  в загородном лагере</t>
  </si>
  <si>
    <t>управление по культуре</t>
  </si>
  <si>
    <t>- приобретение путевок путем запроса котировок</t>
  </si>
  <si>
    <t>- приобретение путевок в МБУ ДОЛ «Ласточка» по договорам</t>
  </si>
  <si>
    <t>- аккарицидная обработка палаточного лагеря</t>
  </si>
  <si>
    <t>- организация питания в лагерях с дневным пребыванием детей</t>
  </si>
  <si>
    <t>- возмещение расходов сопровождающим группу детей в южные санатории</t>
  </si>
  <si>
    <t xml:space="preserve">- оплата услуг, связанных с  доставкой   продуктов питания  и   приготовлением  пищи </t>
  </si>
  <si>
    <t>- приобретение медикаментов и перевязочных материалов для лагерей с дневным пребыванием детей</t>
  </si>
  <si>
    <t>Наименование мероприятия</t>
  </si>
  <si>
    <t xml:space="preserve"> дератизационная обработка</t>
  </si>
  <si>
    <t>Реконструкция 3-х летних домиков на территории МСОЛ "Олимп"</t>
  </si>
  <si>
    <t>Наружные системы водоснабжения (строительство)на территории МСОЛ "Олимп"</t>
  </si>
  <si>
    <t>Организация и проведение палаточного лагеря для детей, находящихся в трудной жизненной ситуации</t>
  </si>
  <si>
    <t>Мониторинг</t>
  </si>
  <si>
    <t>реализации муниципальной программы</t>
  </si>
  <si>
    <t>Организация отдыха и оздоровления детей в муниципальном образовании город Ефремов</t>
  </si>
  <si>
    <t>Отчетный период 6 месяцев 2018 г.</t>
  </si>
  <si>
    <t>Ответственный исполнитель: Управление по культуре, молодежной политике, физической культуре и спорту администрации муниципального образования город Ефремов</t>
  </si>
  <si>
    <t>Статус контрольного события</t>
  </si>
  <si>
    <t>Факт начала реализации мероприятия</t>
  </si>
  <si>
    <t>Факт окончания реализации мероприятия, наступления контрольного события</t>
  </si>
  <si>
    <t>Расходы бюджета на реализацию муниципальной программы, тыс.руб.</t>
  </si>
  <si>
    <t>предусмотрено</t>
  </si>
  <si>
    <t>кассовое исполнение на отчетную дату</t>
  </si>
  <si>
    <t>Заключено контрактов (договоров) на отчетную дату, тыс. руб.</t>
  </si>
  <si>
    <t>проведение многодневных походов</t>
  </si>
  <si>
    <t>прохождение медицинских осмотров</t>
  </si>
  <si>
    <t>Наружные сети канализации (строительство) на территории МСОЛ "Олимп"</t>
  </si>
  <si>
    <t>Основное мероприятие 2. Организация и проведение оздоровительной кампании детей, в т.ч.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</si>
</sst>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2"/>
  <sheetViews>
    <sheetView tabSelected="1" workbookViewId="0">
      <selection activeCell="H13" sqref="H13"/>
    </sheetView>
  </sheetViews>
  <sheetFormatPr defaultRowHeight="15"/>
  <cols>
    <col min="1" max="1" width="43.42578125" customWidth="1"/>
    <col min="2" max="2" width="11" customWidth="1"/>
    <col min="3" max="3" width="20" customWidth="1"/>
    <col min="4" max="4" width="13.28515625" customWidth="1"/>
    <col min="5" max="5" width="11.28515625" customWidth="1"/>
    <col min="6" max="6" width="10" style="8" customWidth="1"/>
    <col min="7" max="7" width="12.42578125" style="8" customWidth="1"/>
    <col min="8" max="8" width="14.42578125" customWidth="1"/>
  </cols>
  <sheetData>
    <row r="1" spans="1:28" ht="0.75" customHeight="1">
      <c r="A1" s="1"/>
      <c r="B1" s="1"/>
      <c r="D1" s="1"/>
      <c r="F1" s="45"/>
      <c r="G1" s="45"/>
      <c r="H1" s="45"/>
    </row>
    <row r="2" spans="1:28" ht="20.25" customHeight="1">
      <c r="A2" s="40" t="s">
        <v>27</v>
      </c>
      <c r="B2" s="40"/>
      <c r="C2" s="40"/>
      <c r="D2" s="40"/>
      <c r="E2" s="40"/>
      <c r="F2" s="40"/>
      <c r="G2" s="40"/>
      <c r="H2" s="40"/>
      <c r="M2" s="1"/>
      <c r="P2" s="1"/>
      <c r="Y2" s="1"/>
      <c r="AB2" s="1"/>
    </row>
    <row r="3" spans="1:28" ht="18.75">
      <c r="A3" s="41" t="s">
        <v>28</v>
      </c>
      <c r="B3" s="41"/>
      <c r="C3" s="41"/>
      <c r="D3" s="41"/>
      <c r="E3" s="41"/>
      <c r="F3" s="41"/>
      <c r="G3" s="41"/>
      <c r="H3" s="41"/>
      <c r="I3" s="3"/>
      <c r="J3" s="3"/>
      <c r="K3" s="3"/>
    </row>
    <row r="4" spans="1:28" ht="18.75" customHeight="1">
      <c r="A4" s="42" t="s">
        <v>29</v>
      </c>
      <c r="B4" s="42"/>
      <c r="C4" s="42"/>
      <c r="D4" s="42"/>
      <c r="E4" s="42"/>
      <c r="F4" s="42"/>
      <c r="G4" s="42"/>
      <c r="H4" s="42"/>
    </row>
    <row r="5" spans="1:28" ht="18.75" hidden="1" customHeight="1">
      <c r="A5" s="42"/>
      <c r="B5" s="42"/>
      <c r="C5" s="42"/>
      <c r="D5" s="42"/>
      <c r="E5" s="42"/>
      <c r="F5" s="42"/>
      <c r="G5" s="42"/>
      <c r="H5" s="42"/>
    </row>
    <row r="6" spans="1:28" ht="18.75" customHeight="1">
      <c r="A6" s="42" t="s">
        <v>30</v>
      </c>
      <c r="B6" s="42"/>
      <c r="C6" s="42"/>
      <c r="D6" s="42"/>
      <c r="E6" s="42"/>
      <c r="F6" s="42"/>
      <c r="G6" s="42"/>
      <c r="H6" s="42"/>
    </row>
    <row r="7" spans="1:28" ht="36.75" customHeight="1">
      <c r="A7" s="42" t="s">
        <v>31</v>
      </c>
      <c r="B7" s="42"/>
      <c r="C7" s="42"/>
      <c r="D7" s="42"/>
      <c r="E7" s="42"/>
      <c r="F7" s="42"/>
      <c r="G7" s="42"/>
      <c r="H7" s="42"/>
    </row>
    <row r="8" spans="1:28" ht="0.75" customHeight="1">
      <c r="A8" s="2"/>
      <c r="B8" s="23"/>
    </row>
    <row r="9" spans="1:28" ht="48.75" customHeight="1">
      <c r="A9" s="43" t="s">
        <v>22</v>
      </c>
      <c r="B9" s="43" t="s">
        <v>32</v>
      </c>
      <c r="C9" s="43" t="s">
        <v>0</v>
      </c>
      <c r="D9" s="43" t="s">
        <v>33</v>
      </c>
      <c r="E9" s="43" t="s">
        <v>34</v>
      </c>
      <c r="F9" s="43" t="s">
        <v>35</v>
      </c>
      <c r="G9" s="43"/>
      <c r="H9" s="43" t="s">
        <v>38</v>
      </c>
    </row>
    <row r="10" spans="1:28" ht="41.25" customHeight="1">
      <c r="A10" s="43"/>
      <c r="B10" s="43"/>
      <c r="C10" s="43"/>
      <c r="D10" s="43"/>
      <c r="E10" s="43"/>
      <c r="F10" s="51" t="s">
        <v>36</v>
      </c>
      <c r="G10" s="51" t="s">
        <v>37</v>
      </c>
      <c r="H10" s="43"/>
    </row>
    <row r="11" spans="1:28" ht="0.75" customHeight="1">
      <c r="A11" s="43"/>
      <c r="B11" s="43"/>
      <c r="C11" s="43"/>
      <c r="D11" s="43"/>
      <c r="E11" s="43"/>
      <c r="F11" s="51"/>
      <c r="G11" s="51"/>
      <c r="H11" s="43"/>
    </row>
    <row r="12" spans="1:28" ht="44.25" customHeight="1">
      <c r="A12" s="12" t="s">
        <v>1</v>
      </c>
      <c r="B12" s="12"/>
      <c r="C12" s="7"/>
      <c r="D12" s="25">
        <v>43101</v>
      </c>
      <c r="E12" s="5"/>
      <c r="F12" s="9">
        <v>44472.2</v>
      </c>
      <c r="G12" s="15">
        <f>G13+G20+G28</f>
        <v>8826</v>
      </c>
      <c r="H12" s="18">
        <f>H13+H20+H28</f>
        <v>30921.199999999997</v>
      </c>
    </row>
    <row r="13" spans="1:28" ht="59.25" customHeight="1">
      <c r="A13" s="28" t="s">
        <v>2</v>
      </c>
      <c r="B13" s="19"/>
      <c r="C13" s="36" t="s">
        <v>3</v>
      </c>
      <c r="D13" s="5"/>
      <c r="E13" s="5"/>
      <c r="F13" s="10">
        <v>11437</v>
      </c>
      <c r="G13" s="17">
        <f>SUM(G14:G19)</f>
        <v>4890.6000000000004</v>
      </c>
      <c r="H13" s="18">
        <f>SUM(H14:H19)</f>
        <v>4890.6000000000004</v>
      </c>
    </row>
    <row r="14" spans="1:28" ht="18.75" customHeight="1">
      <c r="A14" s="31" t="s">
        <v>4</v>
      </c>
      <c r="B14" s="18"/>
      <c r="C14" s="37"/>
      <c r="D14" s="5"/>
      <c r="E14" s="5"/>
      <c r="F14" s="10">
        <v>0</v>
      </c>
      <c r="G14" s="17">
        <v>0</v>
      </c>
      <c r="H14" s="18"/>
    </row>
    <row r="15" spans="1:28" ht="17.25" customHeight="1">
      <c r="A15" s="31" t="s">
        <v>5</v>
      </c>
      <c r="B15" s="18"/>
      <c r="C15" s="37"/>
      <c r="D15" s="5"/>
      <c r="E15" s="5"/>
      <c r="F15" s="10">
        <v>611.20000000000005</v>
      </c>
      <c r="G15" s="17">
        <v>611.20000000000005</v>
      </c>
      <c r="H15" s="18">
        <v>611.20000000000005</v>
      </c>
    </row>
    <row r="16" spans="1:28" ht="41.25" customHeight="1">
      <c r="A16" s="52" t="s">
        <v>7</v>
      </c>
      <c r="B16" s="21"/>
      <c r="C16" s="37"/>
      <c r="D16" s="44"/>
      <c r="E16" s="44"/>
      <c r="F16" s="39">
        <v>81.599999999999994</v>
      </c>
      <c r="G16" s="17">
        <v>81.599999999999994</v>
      </c>
      <c r="H16" s="18">
        <v>81.599999999999994</v>
      </c>
    </row>
    <row r="17" spans="1:8" ht="15" hidden="1" customHeight="1">
      <c r="A17" s="52"/>
      <c r="B17" s="21"/>
      <c r="C17" s="37"/>
      <c r="D17" s="44"/>
      <c r="E17" s="44"/>
      <c r="F17" s="39"/>
      <c r="G17" s="17"/>
      <c r="H17" s="18"/>
    </row>
    <row r="18" spans="1:8" ht="25.5">
      <c r="A18" s="4" t="s">
        <v>8</v>
      </c>
      <c r="B18" s="21"/>
      <c r="C18" s="37"/>
      <c r="D18" s="5"/>
      <c r="E18" s="5"/>
      <c r="F18" s="10">
        <v>43.5</v>
      </c>
      <c r="G18" s="17">
        <v>43.5</v>
      </c>
      <c r="H18" s="18">
        <v>43.5</v>
      </c>
    </row>
    <row r="19" spans="1:8" ht="13.5" customHeight="1">
      <c r="A19" s="4" t="s">
        <v>6</v>
      </c>
      <c r="B19" s="21"/>
      <c r="C19" s="38"/>
      <c r="D19" s="5"/>
      <c r="E19" s="5"/>
      <c r="F19" s="10">
        <v>10700.7</v>
      </c>
      <c r="G19" s="17">
        <v>4154.3</v>
      </c>
      <c r="H19" s="18">
        <v>4154.3</v>
      </c>
    </row>
    <row r="20" spans="1:8" ht="32.25" customHeight="1">
      <c r="A20" s="12" t="s">
        <v>9</v>
      </c>
      <c r="B20" s="20"/>
      <c r="C20" s="27"/>
      <c r="D20" s="5"/>
      <c r="E20" s="5"/>
      <c r="F20" s="9">
        <f>SUM(F21:F26)</f>
        <v>20381.999999999996</v>
      </c>
      <c r="G20" s="15">
        <f>SUM(G21:G26)</f>
        <v>0</v>
      </c>
      <c r="H20" s="18">
        <f>SUM(H21:H26)</f>
        <v>15091.199999999999</v>
      </c>
    </row>
    <row r="21" spans="1:8" ht="30" customHeight="1">
      <c r="A21" s="33" t="s">
        <v>11</v>
      </c>
      <c r="B21" s="14"/>
      <c r="C21" s="32" t="s">
        <v>10</v>
      </c>
      <c r="D21" s="25">
        <v>43101</v>
      </c>
      <c r="E21" s="13"/>
      <c r="F21" s="10">
        <v>14868.4</v>
      </c>
      <c r="G21" s="17">
        <v>0</v>
      </c>
      <c r="H21" s="18">
        <v>14868.4</v>
      </c>
    </row>
    <row r="22" spans="1:8" ht="28.5" customHeight="1">
      <c r="A22" s="34" t="s">
        <v>41</v>
      </c>
      <c r="B22" s="11"/>
      <c r="C22" s="11" t="s">
        <v>10</v>
      </c>
      <c r="D22" s="25">
        <v>43101</v>
      </c>
      <c r="E22" s="29"/>
      <c r="F22" s="10">
        <v>1395.8</v>
      </c>
      <c r="G22" s="17">
        <v>0</v>
      </c>
      <c r="H22" s="18"/>
    </row>
    <row r="23" spans="1:8" ht="27.75" customHeight="1">
      <c r="A23" s="34" t="s">
        <v>25</v>
      </c>
      <c r="B23" s="11"/>
      <c r="C23" s="11" t="s">
        <v>10</v>
      </c>
      <c r="D23" s="25">
        <v>43101</v>
      </c>
      <c r="E23" s="29"/>
      <c r="F23" s="10">
        <v>924.4</v>
      </c>
      <c r="G23" s="17">
        <v>0</v>
      </c>
      <c r="H23" s="18"/>
    </row>
    <row r="24" spans="1:8" ht="24.75" customHeight="1">
      <c r="A24" s="34" t="s">
        <v>24</v>
      </c>
      <c r="B24" s="11"/>
      <c r="C24" s="11" t="s">
        <v>10</v>
      </c>
      <c r="D24" s="25">
        <v>43101</v>
      </c>
      <c r="E24" s="29"/>
      <c r="F24" s="10">
        <v>2847.8</v>
      </c>
      <c r="G24" s="17">
        <v>0</v>
      </c>
      <c r="H24" s="18"/>
    </row>
    <row r="25" spans="1:8" ht="24.75" customHeight="1">
      <c r="A25" s="35" t="s">
        <v>12</v>
      </c>
      <c r="B25" s="22"/>
      <c r="C25" s="32" t="s">
        <v>10</v>
      </c>
      <c r="D25" s="25">
        <v>43101</v>
      </c>
      <c r="E25" s="29"/>
      <c r="F25" s="10">
        <v>60</v>
      </c>
      <c r="G25" s="17">
        <v>0</v>
      </c>
      <c r="H25" s="18"/>
    </row>
    <row r="26" spans="1:8" ht="25.5" customHeight="1">
      <c r="A26" s="34" t="s">
        <v>26</v>
      </c>
      <c r="B26" s="11"/>
      <c r="C26" s="11" t="s">
        <v>14</v>
      </c>
      <c r="D26" s="25">
        <v>43101</v>
      </c>
      <c r="E26" s="29"/>
      <c r="F26" s="10">
        <v>285.60000000000002</v>
      </c>
      <c r="G26" s="24">
        <v>0</v>
      </c>
      <c r="H26" s="26">
        <v>222.8</v>
      </c>
    </row>
    <row r="27" spans="1:8" ht="3.75" customHeight="1">
      <c r="A27" s="46"/>
      <c r="B27" s="46"/>
      <c r="C27" s="46"/>
      <c r="D27" s="46"/>
      <c r="E27" s="46"/>
      <c r="F27" s="46"/>
      <c r="G27" s="46"/>
      <c r="H27" s="46"/>
    </row>
    <row r="28" spans="1:8" ht="42.75" customHeight="1">
      <c r="A28" s="47" t="s">
        <v>42</v>
      </c>
      <c r="B28" s="28"/>
      <c r="C28" s="44"/>
      <c r="D28" s="54">
        <v>43101</v>
      </c>
      <c r="E28" s="44"/>
      <c r="F28" s="15">
        <f>SUM(F30:F46)</f>
        <v>12653.199999999999</v>
      </c>
      <c r="G28" s="15">
        <f>SUM(G30:G46)</f>
        <v>3935.4</v>
      </c>
      <c r="H28" s="18">
        <f>SUM(H30:H46)</f>
        <v>10939.4</v>
      </c>
    </row>
    <row r="29" spans="1:8" ht="0.75" hidden="1" customHeight="1">
      <c r="A29" s="47"/>
      <c r="B29" s="28"/>
      <c r="C29" s="44"/>
      <c r="D29" s="44"/>
      <c r="E29" s="44"/>
      <c r="F29" s="16"/>
      <c r="G29" s="16"/>
      <c r="H29" s="18"/>
    </row>
    <row r="30" spans="1:8" ht="38.25" customHeight="1">
      <c r="A30" s="31" t="s">
        <v>13</v>
      </c>
      <c r="B30" s="31"/>
      <c r="C30" s="32" t="s">
        <v>14</v>
      </c>
      <c r="D30" s="44"/>
      <c r="E30" s="44"/>
      <c r="F30" s="30">
        <v>5613.7</v>
      </c>
      <c r="G30" s="30">
        <v>1239.8</v>
      </c>
      <c r="H30" s="18">
        <v>4132.8</v>
      </c>
    </row>
    <row r="31" spans="1:8" ht="16.5" customHeight="1">
      <c r="A31" s="31" t="s">
        <v>15</v>
      </c>
      <c r="B31" s="31"/>
      <c r="C31" s="32" t="s">
        <v>14</v>
      </c>
      <c r="D31" s="44"/>
      <c r="E31" s="44"/>
      <c r="F31" s="30">
        <v>499.4</v>
      </c>
      <c r="G31" s="30">
        <v>149.80000000000001</v>
      </c>
      <c r="H31" s="18">
        <v>499.4</v>
      </c>
    </row>
    <row r="32" spans="1:8" ht="27.75" customHeight="1">
      <c r="A32" s="52" t="s">
        <v>16</v>
      </c>
      <c r="B32" s="31"/>
      <c r="C32" s="53" t="s">
        <v>14</v>
      </c>
      <c r="D32" s="44"/>
      <c r="E32" s="44"/>
      <c r="F32" s="39">
        <v>172.2</v>
      </c>
      <c r="G32" s="30">
        <v>51.7</v>
      </c>
      <c r="H32" s="18">
        <v>172.2</v>
      </c>
    </row>
    <row r="33" spans="1:8" ht="15" hidden="1" customHeight="1">
      <c r="A33" s="52"/>
      <c r="B33" s="31"/>
      <c r="C33" s="53"/>
      <c r="D33" s="44"/>
      <c r="E33" s="44"/>
      <c r="F33" s="39"/>
      <c r="G33" s="30"/>
      <c r="H33" s="18"/>
    </row>
    <row r="34" spans="1:8" ht="15.75" customHeight="1">
      <c r="A34" s="31" t="s">
        <v>17</v>
      </c>
      <c r="B34" s="31"/>
      <c r="C34" s="32" t="s">
        <v>14</v>
      </c>
      <c r="D34" s="44"/>
      <c r="E34" s="44"/>
      <c r="F34" s="30">
        <v>42.3</v>
      </c>
      <c r="G34" s="30">
        <v>19.2</v>
      </c>
      <c r="H34" s="18">
        <v>19.2</v>
      </c>
    </row>
    <row r="35" spans="1:8" ht="15.75" customHeight="1">
      <c r="A35" s="52" t="s">
        <v>23</v>
      </c>
      <c r="B35" s="31"/>
      <c r="C35" s="53" t="s">
        <v>14</v>
      </c>
      <c r="D35" s="44"/>
      <c r="E35" s="44"/>
      <c r="F35" s="30">
        <v>2</v>
      </c>
      <c r="G35" s="30">
        <v>1.4</v>
      </c>
      <c r="H35" s="18">
        <v>1.4</v>
      </c>
    </row>
    <row r="36" spans="1:8" ht="0.75" hidden="1" customHeight="1">
      <c r="A36" s="52"/>
      <c r="B36" s="31"/>
      <c r="C36" s="53"/>
      <c r="D36" s="44"/>
      <c r="E36" s="44"/>
      <c r="F36" s="30"/>
      <c r="G36" s="30"/>
      <c r="H36" s="18"/>
    </row>
    <row r="37" spans="1:8" ht="26.25" customHeight="1">
      <c r="A37" s="48" t="s">
        <v>39</v>
      </c>
      <c r="B37" s="31"/>
      <c r="C37" s="32" t="s">
        <v>3</v>
      </c>
      <c r="D37" s="44"/>
      <c r="E37" s="44"/>
      <c r="F37" s="30">
        <v>542.6</v>
      </c>
      <c r="G37" s="30">
        <v>9.3000000000000007</v>
      </c>
      <c r="H37" s="18">
        <v>516.29999999999995</v>
      </c>
    </row>
    <row r="38" spans="1:8" ht="14.25" customHeight="1">
      <c r="A38" s="49"/>
      <c r="B38" s="31"/>
      <c r="C38" s="53" t="s">
        <v>14</v>
      </c>
      <c r="D38" s="44"/>
      <c r="E38" s="44"/>
      <c r="F38" s="30">
        <v>609.6</v>
      </c>
      <c r="G38" s="30">
        <v>0</v>
      </c>
      <c r="H38" s="55">
        <v>580.6</v>
      </c>
    </row>
    <row r="39" spans="1:8" ht="15" hidden="1" customHeight="1">
      <c r="A39" s="50"/>
      <c r="B39" s="31"/>
      <c r="C39" s="53"/>
      <c r="D39" s="44"/>
      <c r="E39" s="44"/>
      <c r="F39" s="30"/>
      <c r="G39" s="30"/>
      <c r="H39" s="6"/>
    </row>
    <row r="40" spans="1:8" ht="26.25" customHeight="1">
      <c r="A40" s="31" t="s">
        <v>18</v>
      </c>
      <c r="B40" s="31"/>
      <c r="C40" s="32" t="s">
        <v>3</v>
      </c>
      <c r="D40" s="44"/>
      <c r="E40" s="44"/>
      <c r="F40" s="30">
        <v>3587</v>
      </c>
      <c r="G40" s="30">
        <v>2076.4</v>
      </c>
      <c r="H40" s="6">
        <v>3587</v>
      </c>
    </row>
    <row r="41" spans="1:8" ht="27.75" customHeight="1">
      <c r="A41" s="31" t="s">
        <v>19</v>
      </c>
      <c r="B41" s="31"/>
      <c r="C41" s="32" t="s">
        <v>14</v>
      </c>
      <c r="D41" s="44"/>
      <c r="E41" s="44"/>
      <c r="F41" s="30">
        <v>182.6</v>
      </c>
      <c r="G41" s="30">
        <v>7.7</v>
      </c>
      <c r="H41" s="6">
        <v>28.7</v>
      </c>
    </row>
    <row r="42" spans="1:8" ht="26.25" customHeight="1">
      <c r="A42" s="31" t="s">
        <v>20</v>
      </c>
      <c r="B42" s="31"/>
      <c r="C42" s="32" t="s">
        <v>3</v>
      </c>
      <c r="D42" s="44"/>
      <c r="E42" s="44"/>
      <c r="F42" s="30">
        <v>577.5</v>
      </c>
      <c r="G42" s="30">
        <v>146.4</v>
      </c>
      <c r="H42" s="6">
        <v>577.5</v>
      </c>
    </row>
    <row r="43" spans="1:8" ht="40.5" customHeight="1">
      <c r="A43" s="31" t="s">
        <v>21</v>
      </c>
      <c r="B43" s="31"/>
      <c r="C43" s="32" t="s">
        <v>3</v>
      </c>
      <c r="D43" s="44"/>
      <c r="E43" s="44"/>
      <c r="F43" s="30">
        <v>20</v>
      </c>
      <c r="G43" s="30">
        <v>5.5</v>
      </c>
      <c r="H43" s="6">
        <v>20</v>
      </c>
    </row>
    <row r="44" spans="1:8" ht="24.75" customHeight="1">
      <c r="A44" s="48" t="s">
        <v>40</v>
      </c>
      <c r="B44" s="31"/>
      <c r="C44" s="53" t="s">
        <v>3</v>
      </c>
      <c r="D44" s="44"/>
      <c r="E44" s="44"/>
      <c r="F44" s="30">
        <v>700.8</v>
      </c>
      <c r="G44" s="30">
        <v>220.6</v>
      </c>
      <c r="H44" s="6">
        <v>700.8</v>
      </c>
    </row>
    <row r="45" spans="1:8" ht="15" hidden="1" customHeight="1">
      <c r="A45" s="49"/>
      <c r="B45" s="31"/>
      <c r="C45" s="53"/>
      <c r="D45" s="44"/>
      <c r="E45" s="44"/>
      <c r="F45" s="30"/>
      <c r="G45" s="30"/>
      <c r="H45" s="6"/>
    </row>
    <row r="46" spans="1:8" ht="15" customHeight="1">
      <c r="A46" s="50"/>
      <c r="B46" s="31"/>
      <c r="C46" s="32" t="s">
        <v>14</v>
      </c>
      <c r="D46" s="44"/>
      <c r="E46" s="44"/>
      <c r="F46" s="30">
        <v>103.5</v>
      </c>
      <c r="G46" s="30">
        <v>7.6</v>
      </c>
      <c r="H46" s="6">
        <v>103.5</v>
      </c>
    </row>
    <row r="47" spans="1:8" ht="6.75" customHeight="1"/>
    <row r="48" spans="1:8" hidden="1"/>
    <row r="49" spans="1:12" ht="18.75">
      <c r="A49" s="3"/>
      <c r="B49" s="3"/>
      <c r="C49" s="3"/>
      <c r="D49" s="3"/>
      <c r="E49" s="3"/>
      <c r="F49" s="3"/>
      <c r="G49" s="3"/>
      <c r="H49" s="3"/>
    </row>
    <row r="50" spans="1:12" ht="15" customHeight="1">
      <c r="A50" s="45"/>
      <c r="B50" s="45"/>
      <c r="C50" s="45"/>
      <c r="D50" s="45"/>
      <c r="E50" s="45"/>
      <c r="F50" s="45"/>
      <c r="G50" s="45"/>
      <c r="H50" s="45"/>
    </row>
    <row r="51" spans="1:12" ht="15" customHeight="1">
      <c r="A51" s="45"/>
      <c r="B51" s="45"/>
      <c r="C51" s="45"/>
      <c r="D51" s="45"/>
      <c r="E51" s="45"/>
      <c r="F51" s="45"/>
      <c r="G51" s="45"/>
      <c r="H51" s="45"/>
      <c r="L51" s="1"/>
    </row>
    <row r="52" spans="1:12" ht="18.75">
      <c r="A52" s="1"/>
      <c r="F52"/>
      <c r="G52"/>
    </row>
  </sheetData>
  <mergeCells count="36">
    <mergeCell ref="A50:H50"/>
    <mergeCell ref="A51:H51"/>
    <mergeCell ref="D28:D46"/>
    <mergeCell ref="E28:E46"/>
    <mergeCell ref="C44:C45"/>
    <mergeCell ref="A37:A39"/>
    <mergeCell ref="C38:C39"/>
    <mergeCell ref="A32:A33"/>
    <mergeCell ref="C32:C33"/>
    <mergeCell ref="F1:H1"/>
    <mergeCell ref="A27:H27"/>
    <mergeCell ref="A28:A29"/>
    <mergeCell ref="C28:C29"/>
    <mergeCell ref="A44:A46"/>
    <mergeCell ref="A4:H5"/>
    <mergeCell ref="G10:G11"/>
    <mergeCell ref="C9:C11"/>
    <mergeCell ref="H9:H11"/>
    <mergeCell ref="F10:F11"/>
    <mergeCell ref="F16:F17"/>
    <mergeCell ref="A16:A17"/>
    <mergeCell ref="D16:D17"/>
    <mergeCell ref="A35:A36"/>
    <mergeCell ref="C35:C36"/>
    <mergeCell ref="A9:A11"/>
    <mergeCell ref="C13:C19"/>
    <mergeCell ref="F32:F33"/>
    <mergeCell ref="A2:H2"/>
    <mergeCell ref="A3:H3"/>
    <mergeCell ref="A6:H6"/>
    <mergeCell ref="A7:H7"/>
    <mergeCell ref="B9:B11"/>
    <mergeCell ref="D9:D11"/>
    <mergeCell ref="E9:E11"/>
    <mergeCell ref="F9:G9"/>
    <mergeCell ref="E16:E17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культура</dc:creator>
  <cp:lastModifiedBy>культура</cp:lastModifiedBy>
  <cp:lastPrinted>2018-07-03T13:26:05Z</cp:lastPrinted>
  <dcterms:created xsi:type="dcterms:W3CDTF">2017-11-01T11:54:02Z</dcterms:created>
  <dcterms:modified xsi:type="dcterms:W3CDTF">2018-07-03T13:59:13Z</dcterms:modified>
</cp:coreProperties>
</file>